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9D681BE5-2C9F-407D-BB69-89287E4960E7}" xr6:coauthVersionLast="47" xr6:coauthVersionMax="47" xr10:uidLastSave="{00000000-0000-0000-0000-000000000000}"/>
  <bookViews>
    <workbookView xWindow="460" yWindow="460" windowWidth="28790" windowHeight="15470" xr2:uid="{5C74DCFE-F28D-4920-A40E-16F224396EB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<sst xmlns="http://schemas.openxmlformats.org/spreadsheetml/2006/main" count="280" uniqueCount="208">
  <si>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</si>
  <si>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</si>
  <si>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</si>
  <si>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</si>
  <si>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</si>
  <si>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</si>
  <si>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</si>
  <si>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</si>
  <si>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</si>
  <si>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</si>
  <si>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</si>
  <si>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</si>
  <si>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</si>
  <si>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</si>
  <si>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COLOMA DE FARNERS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</si>
  <si>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</si>
  <si>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</si>
  <si>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</si>
  <si>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</si>
  <si>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</si>
  <si>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</si>
  <si>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</si>
  <si>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</si>
  <si>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</si>
  <si>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</si>
  <si>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</si>
  <si>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</si>
  <si>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</si>
  <si>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</si>
  <si>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</si>
  <si>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</si>
  <si>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</si>
  <si>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</si>
  <si>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</si>
  <si>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</si>
  <si>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</si>
  <si>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Amer</t>
  </si>
  <si>
    <t>Anglès</t>
  </si>
  <si>
    <t>Arbúcies</t>
  </si>
  <si>
    <t>Breda</t>
  </si>
  <si>
    <t>Brunyola i Sant Martí Sapresa</t>
  </si>
  <si>
    <t>Caldes de Malavella</t>
  </si>
  <si>
    <t>Cellera de Ter, La</t>
  </si>
  <si>
    <t>Espinelves</t>
  </si>
  <si>
    <t>Hostalric</t>
  </si>
  <si>
    <t>Maçanet de la Selva</t>
  </si>
  <si>
    <t>Massanes</t>
  </si>
  <si>
    <t>Osor</t>
  </si>
  <si>
    <t>Riells i Viabrea</t>
  </si>
  <si>
    <t>Riudarenes</t>
  </si>
  <si>
    <t>Riudellots de la Selva</t>
  </si>
  <si>
    <t>Sant Feliu de Buixalleu</t>
  </si>
  <si>
    <t>Sant Hilari Sacalm</t>
  </si>
  <si>
    <t>Sant Julià del Llor i Bonmatí</t>
  </si>
  <si>
    <t>Santa Coloma de Farners</t>
  </si>
  <si>
    <t>Sils</t>
  </si>
  <si>
    <t>Susqueda</t>
  </si>
  <si>
    <t>Vidreres</t>
  </si>
  <si>
    <t>Viladrau</t>
  </si>
  <si>
    <t>Vilobí d'Onyar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</si>
  <si>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</si>
  <si>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</si>
  <si>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</si>
  <si>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</si>
  <si>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</si>
  <si>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</si>
  <si>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</si>
  <si>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</si>
  <si>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</si>
  <si>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</si>
  <si>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</si>
  <si>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</si>
  <si>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</si>
  <si>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</si>
  <si>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</si>
  <si>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</si>
  <si>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</si>
  <si>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</si>
  <si>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</si>
  <si>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</si>
  <si>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</si>
  <si>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</si>
  <si>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</si>
  <si>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</si>
  <si>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</si>
  <si>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India</t>
  </si>
  <si>
    <t>Honduras</t>
  </si>
  <si>
    <t>Gambia</t>
  </si>
  <si>
    <t>Ucrania</t>
  </si>
  <si>
    <t>Portugal</t>
  </si>
  <si>
    <t>Italia</t>
  </si>
  <si>
    <t>Senegal</t>
  </si>
  <si>
    <t>Colombia</t>
  </si>
  <si>
    <t>Francia</t>
  </si>
  <si>
    <t>China</t>
  </si>
  <si>
    <t>Argentina</t>
  </si>
  <si>
    <t>Mali</t>
  </si>
  <si>
    <t>Rusia</t>
  </si>
  <si>
    <t>Otros paises de Europa</t>
  </si>
  <si>
    <t>Reino Unido</t>
  </si>
  <si>
    <t>Venezuela</t>
  </si>
  <si>
    <t>Chile</t>
  </si>
  <si>
    <t>Alemania</t>
  </si>
  <si>
    <t>Paises Bajos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</si>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</sst>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6E4A2BC-615E-42E9-8516-6B88D3417D5F}"/>
    <cellStyle name="Normal" xfId="0" builtinId="0"/>
    <cellStyle name="Normal 2" xfId="1" xr:uid="{4F74C9AB-D3F1-41BA-AC6F-3A2754F36142}"/>
    <cellStyle name="Porcentaje 2" xfId="2" xr:uid="{204508B9-7F2E-441F-A5BA-2C256406E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7-4923-992A-BDAAADED1C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F7-4923-992A-BDAAADED1C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F7-4923-992A-BDAAADED1C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F7-4923-992A-BDAAADED1C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EF7-4923-992A-BDAAADED1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64375</c:v>
              </c:pt>
              <c:pt idx="1">
                <c:v>67187</c:v>
              </c:pt>
              <c:pt idx="2">
                <c:v>69706</c:v>
              </c:pt>
              <c:pt idx="3">
                <c:v>73008</c:v>
              </c:pt>
              <c:pt idx="4">
                <c:v>75376</c:v>
              </c:pt>
              <c:pt idx="5">
                <c:v>78429</c:v>
              </c:pt>
              <c:pt idx="6">
                <c:v>81737</c:v>
              </c:pt>
              <c:pt idx="7">
                <c:v>83808</c:v>
              </c:pt>
              <c:pt idx="8">
                <c:v>85034</c:v>
              </c:pt>
              <c:pt idx="9">
                <c:v>86050</c:v>
              </c:pt>
              <c:pt idx="10" formatCode="#,##0">
                <c:v>86703</c:v>
              </c:pt>
              <c:pt idx="11" formatCode="#,##0">
                <c:v>86529</c:v>
              </c:pt>
              <c:pt idx="12" formatCode="#,##0">
                <c:v>86372</c:v>
              </c:pt>
              <c:pt idx="13" formatCode="#,##0">
                <c:v>85943</c:v>
              </c:pt>
              <c:pt idx="14" formatCode="#,##0">
                <c:v>85873</c:v>
              </c:pt>
              <c:pt idx="15" formatCode="#,##0">
                <c:v>86397</c:v>
              </c:pt>
              <c:pt idx="16" formatCode="#,##0">
                <c:v>87070</c:v>
              </c:pt>
              <c:pt idx="17" formatCode="#,##0">
                <c:v>88337</c:v>
              </c:pt>
              <c:pt idx="18" formatCode="#,##0">
                <c:v>89616</c:v>
              </c:pt>
              <c:pt idx="19" formatCode="#,##0">
                <c:v>90897</c:v>
              </c:pt>
              <c:pt idx="20" formatCode="#,##0">
                <c:v>91853</c:v>
              </c:pt>
              <c:pt idx="21" formatCode="#,##0">
                <c:v>93503</c:v>
              </c:pt>
              <c:pt idx="22" formatCode="#,##0">
                <c:v>94705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E9-4737-BB49-AD1A1D2B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044-41B3-A0C8-3BEC4D8C716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044-41B3-A0C8-3BEC4D8C7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A7-485E-BA1E-DE7E6B3E42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A7-485E-BA1E-DE7E6B3E42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A7-485E-BA1E-DE7E6B3E42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A7-485E-BA1E-DE7E6B3E42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0A7-485E-BA1E-DE7E6B3E4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A-4606-992B-945824F24B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AA-4606-992B-945824F24B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AA-4606-992B-945824F24B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AA-4606-992B-945824F24B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AA-4606-992B-945824F24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0E-4553-9333-75B6DBDC87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0E-4553-9333-75B6DBDC878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0E-4553-9333-75B6DBDC878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E-4553-9333-75B6DBDC87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20E-4553-9333-75B6DBDC8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BD-4E77-B40D-CF7067D6FD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BD-4E77-B40D-CF7067D6FD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BD-4E77-B40D-CF7067D6FD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BD-4E77-B40D-CF7067D6FDE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BD-4E77-B40D-CF7067D6FDE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BD-4E77-B40D-CF7067D6FD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9BD-4E77-B40D-CF7067D6F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E63C2B-F062-4A8F-96EE-A0D0F7FC4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C80512-C51D-4C23-B9BE-B20A334D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20FC8F-2665-4107-9CFB-94B5F72D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35434B-ECAF-4B55-9902-49D3D1AF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358364-172C-4071-9F7D-B702B8CF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655E6D-C75F-41A6-A35B-290CF56FE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F531EAB-FD2C-4E60-8919-95AA05D7AC0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4C5533D-470E-4775-A12C-8AACA9E9C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5A68FF0-57F1-48BE-9B17-2DEE03D7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E665BE-FA78-4708-B9A7-977472EC3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1A1D87D-9AC2-450D-B5ED-3A28AE56A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BB472CD-97A3-4D29-9CCD-97E5EC80A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ABA3507-51C3-44C9-958E-5ED19CC25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E62558-1517-4A5C-A9C1-E6A731A8A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C941FF-ABB5-4E7D-A6FC-BD0CEF8E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8451FB9-E8B4-407D-BA85-71BD815E7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F667079-D3AF-490F-A6F5-13F33075C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E03B9BC-3D91-4D6F-828E-953DD7752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4324D52-0CE9-45CC-BCF6-D5A6490FD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669FF8A-3FC0-41D6-856F-1717F967F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D9E630-C4B9-43D1-A948-02D13D20B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A6CC-E612-4C0C-834B-DD3E69478CA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COLOMA DE FARNERS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3EED61A-E4C4-4A8A-9381-B39BD04AE78D}"/>
    <hyperlink ref="B14:C14" location="Municipios!A1" display="Municipios" xr:uid="{04F6CA6D-8734-4D41-B826-8320BB73E8BF}"/>
    <hyperlink ref="B16:C16" location="'Datos Demograficos'!A1" display="Datos Demograficos" xr:uid="{BFB5BBEA-1E75-47FB-8696-6FC7C62A0A86}"/>
    <hyperlink ref="B18:C18" location="Nacionalidades!A1" display="Nacionalidades" xr:uid="{7BA6D577-250C-4446-BAEE-C2703CD50C5F}"/>
    <hyperlink ref="H18:I18" location="Trabajo!A1" display="Trabajo" xr:uid="{04C18668-881F-4355-8D1B-9C302D8FAA0D}"/>
    <hyperlink ref="E12:F12" location="'Datos Economicos'!A1" display="Datos Económicos" xr:uid="{5B6B81FE-6AF1-447E-934B-12FE22AA3332}"/>
    <hyperlink ref="E14" location="Trafico!A1" display="Tráfico" xr:uid="{6F553717-1544-464B-B06C-F719735D9929}"/>
    <hyperlink ref="E16:F16" location="'Plazas Turisticas'!A1" display="Plazas Turisticas" xr:uid="{C618D5CA-4FDE-41C4-AF97-9285717B9C14}"/>
    <hyperlink ref="E18:F18" location="Bancos!A1" display="Bancos" xr:uid="{AEF10277-35A6-4D78-AF1C-CA171502DD2B}"/>
    <hyperlink ref="H12" location="Presupuestos!A1" display="Presupuestos" xr:uid="{B8E1BCB0-707F-4384-B836-3172D0757CE2}"/>
    <hyperlink ref="H14" location="'Datos Catastrales'!A1" display="Datos Catastrales" xr:uid="{1DFA8F5E-32CD-4977-A480-C975F517E677}"/>
    <hyperlink ref="H16:I16" location="Hacienda!A1" display="Hacienda" xr:uid="{E7202007-01A6-47A4-A8C5-ECDE55788FA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5500-A0DB-4E11-9AD3-A6DE9CA713F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115</v>
      </c>
      <c r="C14" s="101" t="s">
        <v>12</v>
      </c>
      <c r="D14" s="101" t="s">
        <v>155</v>
      </c>
      <c r="E14" s="101" t="s">
        <v>156</v>
      </c>
      <c r="F14" s="101" t="s">
        <v>157</v>
      </c>
      <c r="G14" s="102" t="s">
        <v>158</v>
      </c>
      <c r="H14" s="23"/>
    </row>
    <row r="15" spans="1:8" ht="33" customHeight="1" thickBot="1" x14ac:dyDescent="0.35">
      <c r="A15" s="20"/>
      <c r="B15" s="117">
        <v>68</v>
      </c>
      <c r="C15" s="115">
        <v>68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160</v>
      </c>
      <c r="F20" s="129">
        <v>2819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161</v>
      </c>
      <c r="F22" s="130">
        <v>3.0148765280258387E-2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162</v>
      </c>
      <c r="F24" s="129">
        <v>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163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803D720-4E0C-46FA-BAE7-192251DEFA7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EB4D-7AFD-44CD-8C24-1276AC0CA97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166</v>
      </c>
      <c r="C15" s="132" t="s">
        <v>167</v>
      </c>
      <c r="D15" s="132" t="s">
        <v>168</v>
      </c>
      <c r="E15" s="132" t="s">
        <v>169</v>
      </c>
      <c r="F15" s="132" t="s">
        <v>170</v>
      </c>
      <c r="G15" s="132" t="s">
        <v>171</v>
      </c>
      <c r="H15" s="132" t="s">
        <v>172</v>
      </c>
      <c r="I15" s="132" t="s">
        <v>173</v>
      </c>
      <c r="J15" s="132" t="s">
        <v>174</v>
      </c>
      <c r="K15" s="133" t="s">
        <v>175</v>
      </c>
      <c r="L15" s="134"/>
    </row>
    <row r="16" spans="1:12" ht="32.25" customHeight="1" thickBot="1" x14ac:dyDescent="0.35">
      <c r="A16" s="20"/>
      <c r="B16" s="135">
        <v>45567.872320000002</v>
      </c>
      <c r="C16" s="136">
        <v>2833.7956600000007</v>
      </c>
      <c r="D16" s="136">
        <v>24669.310190000004</v>
      </c>
      <c r="E16" s="136">
        <v>30580.805539999998</v>
      </c>
      <c r="F16" s="136">
        <v>983.10525000000007</v>
      </c>
      <c r="G16" s="136">
        <v>3798.7628200000004</v>
      </c>
      <c r="H16" s="136">
        <v>9621.2177300000003</v>
      </c>
      <c r="I16" s="136">
        <v>32.5</v>
      </c>
      <c r="J16" s="136">
        <v>5303.15121</v>
      </c>
      <c r="K16" s="137">
        <v>123390.52072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177</v>
      </c>
      <c r="C19" s="132" t="s">
        <v>178</v>
      </c>
      <c r="D19" s="132" t="s">
        <v>179</v>
      </c>
      <c r="E19" s="132" t="s">
        <v>180</v>
      </c>
      <c r="F19" s="132" t="s">
        <v>181</v>
      </c>
      <c r="G19" s="132" t="s">
        <v>172</v>
      </c>
      <c r="H19" s="132" t="s">
        <v>173</v>
      </c>
      <c r="I19" s="132" t="s">
        <v>174</v>
      </c>
      <c r="J19" s="132" t="s">
        <v>182</v>
      </c>
      <c r="L19" s="23"/>
    </row>
    <row r="20" spans="1:12" ht="32.25" customHeight="1" thickBot="1" x14ac:dyDescent="0.35">
      <c r="A20" s="20"/>
      <c r="B20" s="135">
        <v>38385.981990000007</v>
      </c>
      <c r="C20" s="136">
        <v>48666.514519999997</v>
      </c>
      <c r="D20" s="136">
        <v>365.68156999999997</v>
      </c>
      <c r="E20" s="136">
        <v>8201.2360499999995</v>
      </c>
      <c r="F20" s="136">
        <v>22873.553379999998</v>
      </c>
      <c r="G20" s="136">
        <v>187.33438999999998</v>
      </c>
      <c r="H20" s="136">
        <v>36</v>
      </c>
      <c r="I20" s="136">
        <v>4276.446030000001</v>
      </c>
      <c r="J20" s="137">
        <v>123355.40793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184</v>
      </c>
      <c r="C23" s="103" t="s">
        <v>185</v>
      </c>
      <c r="D23" s="103" t="s">
        <v>186</v>
      </c>
      <c r="E23" s="103" t="s">
        <v>187</v>
      </c>
      <c r="F23" s="103" t="s">
        <v>188</v>
      </c>
      <c r="G23" s="103" t="s">
        <v>189</v>
      </c>
      <c r="H23" s="104" t="s">
        <v>182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47157.249740000007</v>
      </c>
      <c r="C24" s="136">
        <v>8005.7788</v>
      </c>
      <c r="D24" s="136">
        <v>30804.246440000006</v>
      </c>
      <c r="E24" s="136">
        <v>3586.3233799999994</v>
      </c>
      <c r="F24" s="136">
        <v>29284.852619999998</v>
      </c>
      <c r="G24" s="136">
        <v>4516.9569499999998</v>
      </c>
      <c r="H24" s="137">
        <v>123355.40793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65D7745-FF01-4DD3-86B5-B0E727EAA06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6E49-C53E-45D2-95AF-6333D42F52D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191</v>
      </c>
      <c r="C14" s="147"/>
      <c r="D14" s="147"/>
      <c r="E14" s="147"/>
      <c r="F14" s="148"/>
      <c r="I14" s="146" t="s">
        <v>192</v>
      </c>
      <c r="J14" s="148"/>
      <c r="K14" s="23"/>
    </row>
    <row r="15" spans="1:11" ht="51" customHeight="1" x14ac:dyDescent="0.3">
      <c r="A15" s="20"/>
      <c r="B15" s="100" t="s">
        <v>193</v>
      </c>
      <c r="C15" s="149">
        <v>70835</v>
      </c>
      <c r="E15" s="150" t="s">
        <v>194</v>
      </c>
      <c r="F15" s="151">
        <v>46987</v>
      </c>
      <c r="G15" s="20"/>
      <c r="I15" s="100" t="s">
        <v>195</v>
      </c>
      <c r="J15" s="149">
        <v>20952</v>
      </c>
      <c r="K15" s="23"/>
    </row>
    <row r="16" spans="1:11" ht="51" customHeight="1" x14ac:dyDescent="0.3">
      <c r="A16" s="20"/>
      <c r="B16" s="150" t="s">
        <v>196</v>
      </c>
      <c r="C16" s="152">
        <v>4162572.7027900005</v>
      </c>
      <c r="E16" s="150" t="s">
        <v>197</v>
      </c>
      <c r="F16" s="153">
        <v>4321.3829000000005</v>
      </c>
      <c r="G16" s="20"/>
      <c r="I16" s="150" t="s">
        <v>198</v>
      </c>
      <c r="J16" s="152">
        <v>86484.299999999988</v>
      </c>
      <c r="K16" s="23"/>
    </row>
    <row r="17" spans="1:13" ht="51" customHeight="1" thickBot="1" x14ac:dyDescent="0.35">
      <c r="A17" s="20"/>
      <c r="B17" s="150" t="s">
        <v>199</v>
      </c>
      <c r="C17" s="152">
        <v>2685734.8243699996</v>
      </c>
      <c r="E17" s="150" t="s">
        <v>200</v>
      </c>
      <c r="F17" s="153">
        <v>1386.4852999999998</v>
      </c>
      <c r="G17" s="20"/>
      <c r="I17" s="154" t="s">
        <v>201</v>
      </c>
      <c r="J17" s="155">
        <v>104041.70000000001</v>
      </c>
      <c r="K17" s="23"/>
    </row>
    <row r="18" spans="1:13" ht="51" customHeight="1" thickBot="1" x14ac:dyDescent="0.35">
      <c r="A18" s="20"/>
      <c r="B18" s="154" t="s">
        <v>202</v>
      </c>
      <c r="C18" s="156">
        <v>1476837.8782799998</v>
      </c>
      <c r="D18" s="157"/>
      <c r="E18" s="154" t="s">
        <v>203</v>
      </c>
      <c r="F18" s="158">
        <v>2934.8976000000002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16BBB8C-A67B-478A-8A9F-9006477DA5B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20D6-D27D-454D-98C7-28E927F350E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205</v>
      </c>
      <c r="E15" s="53">
        <v>43159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206</v>
      </c>
      <c r="E17" s="53">
        <v>4089.1661878171412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22636.30034384485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207</v>
      </c>
      <c r="D21" s="80"/>
      <c r="E21" s="159">
        <v>0.89039479309418945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2632FF9-2A2F-41AD-A17F-67245B23E3A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2F03B-8B3B-495F-8453-8306AA880BE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926.80000352859497</v>
      </c>
      <c r="H14" s="25" t="s">
        <v>17</v>
      </c>
      <c r="I14" s="26">
        <v>0.1568725688569281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94705</v>
      </c>
      <c r="H16" s="25" t="s">
        <v>17</v>
      </c>
      <c r="I16" s="26">
        <v>0.11533805540805837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0.15176601024233144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102.18493703002886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16.184812839871178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2689</v>
      </c>
      <c r="H24" s="25" t="s">
        <v>17</v>
      </c>
      <c r="I24" s="26">
        <v>9.2967777624118383E-2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36753</v>
      </c>
      <c r="H26" s="25" t="s">
        <v>17</v>
      </c>
      <c r="I26" s="26">
        <v>0.122847831536726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4134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6175</v>
      </c>
      <c r="H30" s="25" t="s">
        <v>17</v>
      </c>
      <c r="I30" s="26">
        <v>1.9856646268719108E-2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68</v>
      </c>
      <c r="H32" s="25" t="s">
        <v>17</v>
      </c>
      <c r="I32" s="26">
        <v>0.1487964989059081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3.0148765280258387E-2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80446</v>
      </c>
      <c r="H36" s="25" t="s">
        <v>17</v>
      </c>
      <c r="I36" s="26">
        <v>0.12026161378330905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118803.71517000002</v>
      </c>
      <c r="H38" s="25" t="s">
        <v>17</v>
      </c>
      <c r="I38" s="26">
        <v>9.5649677067368002E-2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22636.30034384485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19A6F4E-6123-4A52-83B7-6F7F395AC25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24BC-F05E-4BD8-B937-E1080F2A774E}">
  <sheetPr codeName="Hoja4">
    <pageSetUpPr fitToPage="1"/>
  </sheetPr>
  <dimension ref="A4:H4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926.80000352859497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25.5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16.184812839871178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2421</v>
      </c>
    </row>
    <row r="25" spans="1:7" x14ac:dyDescent="0.3">
      <c r="B25" s="49" t="s">
        <v>37</v>
      </c>
      <c r="C25" s="50">
        <v>5915</v>
      </c>
    </row>
    <row r="26" spans="1:7" x14ac:dyDescent="0.3">
      <c r="B26" s="49" t="s">
        <v>38</v>
      </c>
      <c r="C26" s="50">
        <v>6555</v>
      </c>
    </row>
    <row r="27" spans="1:7" x14ac:dyDescent="0.3">
      <c r="B27" s="49" t="s">
        <v>39</v>
      </c>
      <c r="C27" s="50">
        <v>3917</v>
      </c>
    </row>
    <row r="28" spans="1:7" x14ac:dyDescent="0.3">
      <c r="B28" s="49" t="s">
        <v>40</v>
      </c>
      <c r="C28" s="50">
        <v>393</v>
      </c>
    </row>
    <row r="29" spans="1:7" x14ac:dyDescent="0.3">
      <c r="B29" s="49" t="s">
        <v>41</v>
      </c>
      <c r="C29" s="50">
        <v>8445</v>
      </c>
    </row>
    <row r="30" spans="1:7" x14ac:dyDescent="0.3">
      <c r="B30" s="49" t="s">
        <v>42</v>
      </c>
      <c r="C30" s="50">
        <v>2013</v>
      </c>
    </row>
    <row r="31" spans="1:7" x14ac:dyDescent="0.3">
      <c r="B31" s="49" t="s">
        <v>43</v>
      </c>
      <c r="C31" s="50">
        <v>254</v>
      </c>
    </row>
    <row r="32" spans="1:7" x14ac:dyDescent="0.3">
      <c r="B32" s="49" t="s">
        <v>44</v>
      </c>
      <c r="C32" s="50">
        <v>4443</v>
      </c>
    </row>
    <row r="33" spans="2:3" x14ac:dyDescent="0.3">
      <c r="B33" s="49" t="s">
        <v>45</v>
      </c>
      <c r="C33" s="50">
        <v>7972</v>
      </c>
    </row>
    <row r="34" spans="2:3" x14ac:dyDescent="0.3">
      <c r="B34" s="49" t="s">
        <v>46</v>
      </c>
      <c r="C34" s="50">
        <v>843</v>
      </c>
    </row>
    <row r="35" spans="2:3" x14ac:dyDescent="0.3">
      <c r="B35" s="49" t="s">
        <v>47</v>
      </c>
      <c r="C35" s="50">
        <v>422</v>
      </c>
    </row>
    <row r="36" spans="2:3" x14ac:dyDescent="0.3">
      <c r="B36" s="49" t="s">
        <v>48</v>
      </c>
      <c r="C36" s="50">
        <v>4497</v>
      </c>
    </row>
    <row r="37" spans="2:3" x14ac:dyDescent="0.3">
      <c r="B37" s="49" t="s">
        <v>49</v>
      </c>
      <c r="C37" s="50">
        <v>2444</v>
      </c>
    </row>
    <row r="38" spans="2:3" x14ac:dyDescent="0.3">
      <c r="B38" s="49" t="s">
        <v>50</v>
      </c>
      <c r="C38" s="50">
        <v>2128</v>
      </c>
    </row>
    <row r="39" spans="2:3" x14ac:dyDescent="0.3">
      <c r="B39" s="49" t="s">
        <v>51</v>
      </c>
      <c r="C39" s="50">
        <v>878</v>
      </c>
    </row>
    <row r="40" spans="2:3" x14ac:dyDescent="0.3">
      <c r="B40" s="49" t="s">
        <v>52</v>
      </c>
      <c r="C40" s="50">
        <v>5969</v>
      </c>
    </row>
    <row r="41" spans="2:3" x14ac:dyDescent="0.3">
      <c r="B41" s="49" t="s">
        <v>53</v>
      </c>
      <c r="C41" s="50">
        <v>1387</v>
      </c>
    </row>
    <row r="42" spans="2:3" x14ac:dyDescent="0.3">
      <c r="B42" s="49" t="s">
        <v>54</v>
      </c>
      <c r="C42" s="50">
        <v>13874</v>
      </c>
    </row>
    <row r="43" spans="2:3" x14ac:dyDescent="0.3">
      <c r="B43" s="49" t="s">
        <v>55</v>
      </c>
      <c r="C43" s="50">
        <v>6706</v>
      </c>
    </row>
    <row r="44" spans="2:3" x14ac:dyDescent="0.3">
      <c r="B44" s="49" t="s">
        <v>56</v>
      </c>
      <c r="C44" s="50">
        <v>95</v>
      </c>
    </row>
    <row r="45" spans="2:3" x14ac:dyDescent="0.3">
      <c r="B45" s="49" t="s">
        <v>57</v>
      </c>
      <c r="C45" s="50">
        <v>8655</v>
      </c>
    </row>
    <row r="46" spans="2:3" x14ac:dyDescent="0.3">
      <c r="B46" s="49" t="s">
        <v>58</v>
      </c>
      <c r="C46" s="50">
        <v>1175</v>
      </c>
    </row>
    <row r="47" spans="2:3" x14ac:dyDescent="0.3">
      <c r="B47" s="49" t="s">
        <v>59</v>
      </c>
      <c r="C47" s="50">
        <v>3304</v>
      </c>
    </row>
  </sheetData>
  <mergeCells count="3">
    <mergeCell ref="C6:E6"/>
    <mergeCell ref="C8:E8"/>
    <mergeCell ref="C10:E10"/>
  </mergeCells>
  <hyperlinks>
    <hyperlink ref="A7" location="Indice!A1" display="Índice" xr:uid="{C3BB9A2F-4C3A-46DA-B642-69F3E029D42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2D73-3F5A-465F-927B-C03F740488B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94705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60</v>
      </c>
      <c r="D13" s="26">
        <v>0.49210706932052162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61</v>
      </c>
      <c r="D15" s="26">
        <v>0.15176601024233144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62</v>
      </c>
      <c r="C17" s="21"/>
      <c r="D17" s="26">
        <v>0.5114107883817427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102.18493703002886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63</v>
      </c>
      <c r="H24" s="42"/>
      <c r="I24" s="58"/>
      <c r="J24" s="26">
        <v>0.19106699751861042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64</v>
      </c>
      <c r="H26" s="42"/>
      <c r="J26" s="53">
        <v>669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65</v>
      </c>
      <c r="H28" s="59"/>
      <c r="I28" s="59"/>
      <c r="J28" s="53">
        <v>378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66</v>
      </c>
      <c r="H30" s="42"/>
      <c r="J30" s="53">
        <v>791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67</v>
      </c>
      <c r="H32" s="42"/>
      <c r="J32" s="53">
        <v>-122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68</v>
      </c>
      <c r="H34" s="60"/>
      <c r="I34" s="60" t="s">
        <v>69</v>
      </c>
      <c r="J34" s="60"/>
      <c r="K34" s="23"/>
    </row>
    <row r="35" spans="1:11" ht="14" x14ac:dyDescent="0.3">
      <c r="A35" s="20"/>
      <c r="C35" s="42"/>
      <c r="G35" s="61">
        <v>15110</v>
      </c>
      <c r="H35" s="61"/>
      <c r="I35" s="61">
        <v>17229</v>
      </c>
      <c r="J35" s="61"/>
      <c r="K35" s="23"/>
    </row>
    <row r="36" spans="1:11" ht="14" x14ac:dyDescent="0.3">
      <c r="A36" s="20"/>
      <c r="C36" s="42"/>
      <c r="G36" s="62" t="s">
        <v>70</v>
      </c>
      <c r="H36" s="62" t="s">
        <v>71</v>
      </c>
      <c r="I36" s="62" t="s">
        <v>70</v>
      </c>
      <c r="J36" s="62" t="s">
        <v>71</v>
      </c>
      <c r="K36" s="23"/>
    </row>
    <row r="37" spans="1:11" ht="14" x14ac:dyDescent="0.3">
      <c r="A37" s="20"/>
      <c r="B37" s="21" t="s">
        <v>72</v>
      </c>
      <c r="C37" s="42"/>
      <c r="G37" s="63">
        <v>7712</v>
      </c>
      <c r="H37" s="63">
        <v>7398</v>
      </c>
      <c r="I37" s="63">
        <v>8804</v>
      </c>
      <c r="J37" s="63">
        <v>8425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C0E9ECB-BD2A-4516-8425-3EF7DD0E216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9D85-6D5B-4B77-82EB-D9575BD3FF2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73</v>
      </c>
      <c r="C11" s="65">
        <v>80332</v>
      </c>
      <c r="D11" s="66"/>
      <c r="E11" s="67" t="s">
        <v>74</v>
      </c>
      <c r="F11" s="65">
        <v>14373</v>
      </c>
      <c r="G11" s="67" t="s">
        <v>75</v>
      </c>
      <c r="H11" s="66"/>
      <c r="I11" s="65">
        <v>5114</v>
      </c>
      <c r="J11" s="67" t="s">
        <v>76</v>
      </c>
      <c r="K11" s="68">
        <v>4912</v>
      </c>
    </row>
    <row r="12" spans="1:11" ht="30.75" customHeight="1" thickBot="1" x14ac:dyDescent="0.35">
      <c r="B12" s="64" t="s">
        <v>77</v>
      </c>
      <c r="C12" s="65">
        <v>2656</v>
      </c>
      <c r="D12" s="67"/>
      <c r="E12" s="67" t="s">
        <v>78</v>
      </c>
      <c r="F12" s="65">
        <v>1686</v>
      </c>
      <c r="G12" s="67" t="s">
        <v>79</v>
      </c>
      <c r="H12" s="67"/>
      <c r="I12" s="65">
        <v>5</v>
      </c>
      <c r="J12" s="67" t="s">
        <v>80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81</v>
      </c>
      <c r="C14" s="71"/>
      <c r="D14" s="71"/>
      <c r="E14" s="72"/>
      <c r="G14" s="73" t="s">
        <v>82</v>
      </c>
      <c r="H14" s="74"/>
      <c r="I14" s="75">
        <f>'Datos Generales'!G16</f>
        <v>94705</v>
      </c>
      <c r="J14" s="69"/>
      <c r="K14" s="69"/>
    </row>
    <row r="16" spans="1:11" x14ac:dyDescent="0.3">
      <c r="B16" s="21" t="s">
        <v>83</v>
      </c>
      <c r="C16" s="76">
        <v>3516</v>
      </c>
    </row>
    <row r="17" spans="2:3" x14ac:dyDescent="0.3">
      <c r="B17" s="21" t="s">
        <v>84</v>
      </c>
      <c r="C17" s="76">
        <v>2070</v>
      </c>
    </row>
    <row r="18" spans="2:3" x14ac:dyDescent="0.3">
      <c r="B18" s="21" t="s">
        <v>85</v>
      </c>
      <c r="C18" s="76">
        <v>1220</v>
      </c>
    </row>
    <row r="19" spans="2:3" x14ac:dyDescent="0.3">
      <c r="B19" s="21" t="s">
        <v>86</v>
      </c>
      <c r="C19" s="76">
        <v>990</v>
      </c>
    </row>
    <row r="20" spans="2:3" x14ac:dyDescent="0.3">
      <c r="B20" s="21" t="s">
        <v>87</v>
      </c>
      <c r="C20" s="76">
        <v>587</v>
      </c>
    </row>
    <row r="21" spans="2:3" x14ac:dyDescent="0.3">
      <c r="B21" s="21" t="s">
        <v>88</v>
      </c>
      <c r="C21" s="76">
        <v>472</v>
      </c>
    </row>
    <row r="22" spans="2:3" x14ac:dyDescent="0.3">
      <c r="B22" s="21" t="s">
        <v>89</v>
      </c>
      <c r="C22" s="76">
        <v>426</v>
      </c>
    </row>
    <row r="23" spans="2:3" x14ac:dyDescent="0.3">
      <c r="B23" s="21" t="s">
        <v>90</v>
      </c>
      <c r="C23" s="76">
        <v>384</v>
      </c>
    </row>
    <row r="24" spans="2:3" x14ac:dyDescent="0.3">
      <c r="B24" s="21" t="s">
        <v>91</v>
      </c>
      <c r="C24" s="76">
        <v>384</v>
      </c>
    </row>
    <row r="25" spans="2:3" x14ac:dyDescent="0.3">
      <c r="B25" s="21" t="s">
        <v>92</v>
      </c>
      <c r="C25" s="76">
        <v>343</v>
      </c>
    </row>
    <row r="26" spans="2:3" x14ac:dyDescent="0.3">
      <c r="B26" s="21" t="s">
        <v>93</v>
      </c>
      <c r="C26" s="76">
        <v>320</v>
      </c>
    </row>
    <row r="27" spans="2:3" x14ac:dyDescent="0.3">
      <c r="B27" s="21" t="s">
        <v>94</v>
      </c>
      <c r="C27" s="76">
        <v>294</v>
      </c>
    </row>
    <row r="28" spans="2:3" x14ac:dyDescent="0.3">
      <c r="B28" s="21" t="s">
        <v>95</v>
      </c>
      <c r="C28" s="76">
        <v>258</v>
      </c>
    </row>
    <row r="29" spans="2:3" x14ac:dyDescent="0.3">
      <c r="B29" s="21" t="s">
        <v>96</v>
      </c>
      <c r="C29" s="76">
        <v>243</v>
      </c>
    </row>
    <row r="30" spans="2:3" x14ac:dyDescent="0.3">
      <c r="B30" s="21" t="s">
        <v>97</v>
      </c>
      <c r="C30" s="76">
        <v>239</v>
      </c>
    </row>
    <row r="31" spans="2:3" x14ac:dyDescent="0.3">
      <c r="B31" s="21" t="s">
        <v>98</v>
      </c>
      <c r="C31" s="76">
        <v>227</v>
      </c>
    </row>
    <row r="32" spans="2:3" x14ac:dyDescent="0.3">
      <c r="B32" s="21" t="s">
        <v>99</v>
      </c>
      <c r="C32" s="76">
        <v>201</v>
      </c>
    </row>
    <row r="33" spans="2:3" x14ac:dyDescent="0.3">
      <c r="B33" s="21" t="s">
        <v>100</v>
      </c>
      <c r="C33" s="76">
        <v>165</v>
      </c>
    </row>
    <row r="34" spans="2:3" x14ac:dyDescent="0.3">
      <c r="B34" s="21" t="s">
        <v>101</v>
      </c>
      <c r="C34" s="76">
        <v>156</v>
      </c>
    </row>
    <row r="35" spans="2:3" x14ac:dyDescent="0.3">
      <c r="B35" s="21" t="s">
        <v>102</v>
      </c>
      <c r="C35" s="76">
        <v>151</v>
      </c>
    </row>
    <row r="36" spans="2:3" x14ac:dyDescent="0.3">
      <c r="B36" s="21" t="s">
        <v>103</v>
      </c>
      <c r="C36" s="76">
        <v>148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D6A177A-468E-4365-A871-0CEBEF1AE7C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4146-9A85-4E8C-A8D4-8BDD07A2B58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104</v>
      </c>
      <c r="E12" s="78">
        <v>26799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105</v>
      </c>
      <c r="C14" s="79"/>
      <c r="D14" s="79"/>
      <c r="E14" s="78">
        <v>5890</v>
      </c>
    </row>
    <row r="15" spans="1:9" x14ac:dyDescent="0.3">
      <c r="A15" s="20"/>
      <c r="E15" s="78"/>
    </row>
    <row r="16" spans="1:9" x14ac:dyDescent="0.3">
      <c r="A16" s="20"/>
      <c r="B16" s="21" t="s">
        <v>106</v>
      </c>
      <c r="D16" s="80"/>
      <c r="E16" s="78">
        <v>4134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107</v>
      </c>
      <c r="D18" s="80"/>
      <c r="E18" s="78">
        <v>1756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108</v>
      </c>
      <c r="D20" s="80"/>
      <c r="E20" s="81">
        <v>4.5599729933262355E-2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110</v>
      </c>
      <c r="E26" s="86"/>
      <c r="F26" s="86"/>
      <c r="G26" s="86"/>
      <c r="H26" s="87"/>
    </row>
    <row r="27" spans="1:16" ht="15.5" thickBot="1" x14ac:dyDescent="0.35">
      <c r="C27" s="52"/>
      <c r="D27" s="88" t="s">
        <v>111</v>
      </c>
      <c r="E27" s="88" t="s">
        <v>112</v>
      </c>
      <c r="F27" s="88" t="s">
        <v>113</v>
      </c>
      <c r="G27" s="88" t="s">
        <v>114</v>
      </c>
      <c r="H27" s="88" t="s">
        <v>115</v>
      </c>
    </row>
    <row r="28" spans="1:16" ht="38.25" customHeight="1" thickBot="1" x14ac:dyDescent="0.35">
      <c r="C28" s="88" t="s">
        <v>116</v>
      </c>
      <c r="D28" s="89">
        <v>1789</v>
      </c>
      <c r="E28" s="89">
        <v>777</v>
      </c>
      <c r="F28" s="89">
        <v>23422</v>
      </c>
      <c r="G28" s="90">
        <v>10765</v>
      </c>
      <c r="H28" s="90">
        <f>SUM(D28:G28)</f>
        <v>36753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8093A56-4EC7-43C0-9219-F4149106367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7F8C-92C3-4313-A4C9-8BB57DF37F1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118</v>
      </c>
      <c r="D13" s="94"/>
      <c r="E13" s="95"/>
      <c r="H13" s="93" t="s">
        <v>119</v>
      </c>
      <c r="I13" s="94"/>
      <c r="J13" s="94"/>
      <c r="K13" s="95"/>
      <c r="L13" s="52"/>
      <c r="M13" s="52"/>
      <c r="N13" s="93" t="s">
        <v>120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121</v>
      </c>
      <c r="D14" s="98" t="s">
        <v>122</v>
      </c>
      <c r="E14" s="98" t="s">
        <v>123</v>
      </c>
      <c r="G14" s="99"/>
      <c r="H14" s="100" t="s">
        <v>111</v>
      </c>
      <c r="I14" s="101" t="s">
        <v>112</v>
      </c>
      <c r="J14" s="101" t="s">
        <v>113</v>
      </c>
      <c r="K14" s="102" t="s">
        <v>114</v>
      </c>
      <c r="L14" s="52"/>
      <c r="M14" s="52"/>
      <c r="N14" s="97" t="s">
        <v>124</v>
      </c>
      <c r="O14" s="103" t="s">
        <v>125</v>
      </c>
      <c r="P14" s="103" t="s">
        <v>126</v>
      </c>
      <c r="Q14" s="104" t="s">
        <v>127</v>
      </c>
      <c r="R14" s="23"/>
    </row>
    <row r="15" spans="1:18" ht="34.5" customHeight="1" x14ac:dyDescent="0.3">
      <c r="A15" s="20"/>
      <c r="B15" s="105" t="s">
        <v>116</v>
      </c>
      <c r="C15" s="106">
        <v>1842</v>
      </c>
      <c r="D15" s="107">
        <v>27638</v>
      </c>
      <c r="E15" s="108">
        <v>400</v>
      </c>
      <c r="G15" s="105" t="s">
        <v>116</v>
      </c>
      <c r="H15" s="109">
        <v>380</v>
      </c>
      <c r="I15" s="107">
        <v>594</v>
      </c>
      <c r="J15" s="107">
        <v>20780</v>
      </c>
      <c r="K15" s="110">
        <v>8126</v>
      </c>
      <c r="L15" s="111"/>
      <c r="M15" s="105" t="s">
        <v>116</v>
      </c>
      <c r="N15" s="112">
        <v>5783</v>
      </c>
      <c r="O15" s="112">
        <v>7645</v>
      </c>
      <c r="P15" s="112">
        <v>6743</v>
      </c>
      <c r="Q15" s="108">
        <v>9709</v>
      </c>
      <c r="R15" s="23"/>
    </row>
    <row r="16" spans="1:18" ht="34.5" customHeight="1" thickBot="1" x14ac:dyDescent="0.35">
      <c r="A16" s="20"/>
      <c r="B16" s="113" t="s">
        <v>128</v>
      </c>
      <c r="C16" s="114">
        <v>748</v>
      </c>
      <c r="D16" s="115">
        <v>1571</v>
      </c>
      <c r="E16" s="116">
        <v>370</v>
      </c>
      <c r="G16" s="113" t="s">
        <v>128</v>
      </c>
      <c r="H16" s="114">
        <v>64</v>
      </c>
      <c r="I16" s="115">
        <v>94</v>
      </c>
      <c r="J16" s="115">
        <v>1336</v>
      </c>
      <c r="K16" s="116">
        <v>1195</v>
      </c>
      <c r="L16" s="111"/>
      <c r="M16" s="113" t="s">
        <v>128</v>
      </c>
      <c r="N16" s="115">
        <v>2242</v>
      </c>
      <c r="O16" s="115">
        <v>363</v>
      </c>
      <c r="P16" s="115">
        <v>66</v>
      </c>
      <c r="Q16" s="116">
        <v>18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84FFA76-C7FF-4D4F-B4D4-CF4318F9E6B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B047-7992-4156-83DD-31DB28AB3FA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130</v>
      </c>
      <c r="C14" s="101" t="s">
        <v>131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111"/>
      <c r="I14" s="23"/>
    </row>
    <row r="15" spans="1:9" ht="32.25" customHeight="1" thickBot="1" x14ac:dyDescent="0.35">
      <c r="A15" s="20"/>
      <c r="B15" s="117">
        <v>53407</v>
      </c>
      <c r="C15" s="115">
        <v>9938</v>
      </c>
      <c r="D15" s="115">
        <v>14197</v>
      </c>
      <c r="E15" s="115">
        <v>70</v>
      </c>
      <c r="F15" s="115">
        <v>832</v>
      </c>
      <c r="G15" s="116">
        <v>2002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137</v>
      </c>
      <c r="C20" s="101" t="s">
        <v>138</v>
      </c>
      <c r="D20" s="102" t="s">
        <v>139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31721</v>
      </c>
      <c r="C21" s="115">
        <v>25411</v>
      </c>
      <c r="D21" s="116">
        <v>57132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10D465A-365D-4A45-8ED6-4FCA3EBBB28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D335-5F6B-4487-914F-A808DD9B011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140</v>
      </c>
      <c r="I12" s="23"/>
    </row>
    <row r="13" spans="1:9" ht="18.75" customHeight="1" x14ac:dyDescent="0.3">
      <c r="A13" s="20"/>
      <c r="B13" s="119" t="s">
        <v>141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142</v>
      </c>
      <c r="D15" s="101" t="s">
        <v>143</v>
      </c>
      <c r="E15" s="101" t="s">
        <v>144</v>
      </c>
      <c r="F15" s="101" t="s">
        <v>145</v>
      </c>
      <c r="G15" s="120" t="s">
        <v>146</v>
      </c>
      <c r="H15" s="102" t="s">
        <v>115</v>
      </c>
      <c r="I15" s="23"/>
    </row>
    <row r="16" spans="1:9" ht="33.75" customHeight="1" x14ac:dyDescent="0.3">
      <c r="A16" s="20"/>
      <c r="B16" s="121" t="s">
        <v>147</v>
      </c>
      <c r="C16" s="122">
        <v>7</v>
      </c>
      <c r="D16" s="122">
        <v>6</v>
      </c>
      <c r="E16" s="122">
        <v>38</v>
      </c>
      <c r="F16" s="122">
        <v>79</v>
      </c>
      <c r="G16" s="123">
        <v>0</v>
      </c>
      <c r="H16" s="124">
        <v>130</v>
      </c>
      <c r="I16" s="23"/>
    </row>
    <row r="17" spans="1:9" ht="32.25" customHeight="1" thickBot="1" x14ac:dyDescent="0.35">
      <c r="A17" s="20"/>
      <c r="B17" s="125" t="s">
        <v>148</v>
      </c>
      <c r="C17" s="115">
        <v>7</v>
      </c>
      <c r="D17" s="115">
        <v>7</v>
      </c>
      <c r="E17" s="115">
        <v>47</v>
      </c>
      <c r="F17" s="115">
        <v>79</v>
      </c>
      <c r="G17" s="126">
        <v>0</v>
      </c>
      <c r="H17" s="116">
        <v>140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142</v>
      </c>
      <c r="D21" s="101" t="s">
        <v>150</v>
      </c>
      <c r="E21" s="101" t="s">
        <v>151</v>
      </c>
      <c r="F21" s="101" t="s">
        <v>152</v>
      </c>
      <c r="G21" s="120" t="s">
        <v>153</v>
      </c>
      <c r="H21" s="102" t="s">
        <v>115</v>
      </c>
      <c r="I21" s="23"/>
    </row>
    <row r="22" spans="1:9" ht="33.75" customHeight="1" x14ac:dyDescent="0.3">
      <c r="A22" s="20"/>
      <c r="B22" s="121" t="s">
        <v>147</v>
      </c>
      <c r="C22" s="122">
        <v>86</v>
      </c>
      <c r="D22" s="122">
        <v>2083</v>
      </c>
      <c r="E22" s="122">
        <v>2281</v>
      </c>
      <c r="F22" s="122">
        <v>986</v>
      </c>
      <c r="G22" s="123">
        <v>0</v>
      </c>
      <c r="H22" s="124">
        <v>5436</v>
      </c>
      <c r="I22" s="23"/>
    </row>
    <row r="23" spans="1:9" ht="32.25" customHeight="1" thickBot="1" x14ac:dyDescent="0.35">
      <c r="A23" s="20"/>
      <c r="B23" s="125" t="s">
        <v>148</v>
      </c>
      <c r="C23" s="115">
        <v>86</v>
      </c>
      <c r="D23" s="115">
        <v>2278</v>
      </c>
      <c r="E23" s="115">
        <v>2825</v>
      </c>
      <c r="F23" s="115">
        <v>986</v>
      </c>
      <c r="G23" s="126">
        <v>0</v>
      </c>
      <c r="H23" s="116">
        <v>6175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64B917D-921B-453F-B2DD-9879790B89F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2025-06-02T10:28:18Z</dcterms:modified>
</cp:coreProperties>
</file>